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3" i="1"/>
  <c r="H28" i="1"/>
  <c r="H18" i="1" l="1"/>
  <c r="H36" i="1" l="1"/>
  <c r="H37" i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<sst xmlns="http://schemas.openxmlformats.org/spreadsheetml/2006/main" count="57" uniqueCount="33">
  <si>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</si>
  <si>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</si>
  <si>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</si>
  <si>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</si>
  <si>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</si>
  <si>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</si>
  <si>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</si>
  <si>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</si>
  <si>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</si>
  <si>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</si>
  <si>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</si>
  <si>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</si>
  <si>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</si>
  <si>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</si>
  <si>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</si>
  <si>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</si>
  <si>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</si>
  <si>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</si>
  <si>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</si>
  <si>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</si>
  <si>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</si>
  <si>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</si>
  <si>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</si>
  <si>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</si>
  <si>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</si>
  <si>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</si>
  <si>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</si>
  <si>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</si>
  <si>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</si>
  <si>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16.05.2022.godine Dom zdravlja Požarevac nije izvršio plaćanje prema dobavljačima: </t>
  </si>
  <si>
    <t>Dana: 16.05.2022.</t>
  </si>
  <si>
    <t>Primljena i neutrošena participacija od 16.05.2022.</t>
  </si>
  <si>
    <t xml:space="preserve">Primljena i neutrošena participacija od 16.05.2022.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</si>
</sst>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50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44697</v>
      </c>
      <c r="H12" s="14">
        <v>3687249.97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44697</v>
      </c>
      <c r="H13" s="2">
        <f>H14+H29-H37-H50</f>
        <v>3541644.8299999977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44697</v>
      </c>
      <c r="H14" s="3">
        <f>SUM(H15:H28)</f>
        <v>28647755.869999997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25219299.879999999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</f>
        <v>1509334.0899999994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f>1037457.05+556076.65</f>
        <v>1593533.7000000002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</f>
        <v>33412.199999999983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44697</v>
      </c>
      <c r="H29" s="3">
        <f>H30+H31+H32+H33+H35+H36+H34</f>
        <v>3125806.61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3010193.77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</f>
        <v>102.65000000000146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44697</v>
      </c>
      <c r="H37" s="4">
        <f>SUM(H38:H49)</f>
        <v>25221723.879999999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25219299.879999999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2424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44697</v>
      </c>
      <c r="H50" s="4">
        <f>SUM(H51:H56)</f>
        <v>3010193.77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3010193.77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44697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</f>
        <v>164929.51999999917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17251.07+2073.31</f>
        <v>19324.38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3687249.9699999969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2022-05-17T05:55:08Z</dcterms:modified>
  <cp:category/>
  <cp:contentStatus/>
</cp:coreProperties>
</file>